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3" activeTab="5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<sst xmlns="http://schemas.openxmlformats.org/spreadsheetml/2006/main" count="222" uniqueCount="126">
  <si>
    <t/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</si>
  <si>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</si>
  <si>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</si>
  <si>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</si>
  <si>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</si>
  <si>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</si>
  <si>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</si>
  <si>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</si>
  <si>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</si>
  <si>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</si>
  <si>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</si>
  <si>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</si>
  <si>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</si>
  <si>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</si>
  <si>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</si>
  <si>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</si>
  <si>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</si>
  <si>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</si>
  <si>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</si>
  <si>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</si>
  <si>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</si>
  <si>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</si>
  <si>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</si>
  <si>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</si>
  <si>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</si>
  <si>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</si>
  <si>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</si>
  <si>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</si>
  <si>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</si>
  <si>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</si>
  <si>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</si>
  <si>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</si>
  <si>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</si>
  <si>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</si>
  <si>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</si>
  <si>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</si>
  <si>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</si>
  <si>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</si>
  <si>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</si>
  <si>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</si>
  <si>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</si>
  <si>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</si>
  <si>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</si>
  <si>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</si>
  <si>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</si>
  <si>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</si>
  <si>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</si>
  <si>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</si>
  <si>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</si>
  <si>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204</t>
  </si>
  <si>
    <t>公共安全支出</t>
  </si>
  <si>
    <t>　20405</t>
  </si>
  <si>
    <t>　法院</t>
  </si>
  <si>
    <t>　　2040501</t>
  </si>
  <si>
    <t>　　行政运行</t>
  </si>
  <si>
    <t>　　2040502</t>
  </si>
  <si>
    <t>　　一般行政管理事务</t>
  </si>
  <si>
    <t>　　2040504</t>
  </si>
  <si>
    <t>　　案件审判</t>
  </si>
  <si>
    <t>　　2040506</t>
  </si>
  <si>
    <t>　　“两庭”建设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</si>
  <si>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</si>
  <si>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</si>
  <si>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</si>
  <si>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</si>
  <si>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</si>
  <si>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</si>
  <si>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</si>
  <si>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</si>
  <si>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</si>
  <si>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</si>
  <si>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</si>
  <si>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</si>
  <si>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</si>
  <si>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</si>
  <si>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</si>
  <si>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</si>
  <si>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</si>
  <si>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</si>
  <si>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</si>
  <si>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</si>
  <si>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</si>
  <si>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</si>
  <si>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</si>
  <si>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</si>
  <si>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</si>
  <si>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</si>
  <si>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</si>
  <si>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</si>
  <si>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</si>
  <si>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</si>
  <si>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</si>
  <si>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</si>
  <si>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</si>
  <si>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</si>
  <si>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</si>
  <si>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</si>
  <si>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</si>
  <si>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</si>
  <si>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</si>
  <si>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</si>
  <si>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</si>
  <si>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</si>
  <si>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</si>
  <si>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</si>
  <si>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</si>
  <si>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</si>
  <si>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</si>
  <si>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</si>
  <si>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</si>
  <si>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</si>
  <si>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</si>
  <si>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</si>
  <si>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</si>
  <si>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</si>
  <si>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项目名称</t>
  </si>
  <si>
    <t xml:space="preserve">2021年襄阳高新技术产业开发区人民法院收支预算总表 </t>
  </si>
  <si>
    <t xml:space="preserve">2021年襄阳高新技术产业开发区人民法院收入预算总表 </t>
  </si>
  <si>
    <t>2021年襄阳高新技术产业开发区人民法院支出预算总表</t>
  </si>
  <si>
    <t xml:space="preserve">2021年襄阳高新技术产业开发区人民法院财政拨款收支预算总表 </t>
  </si>
  <si>
    <t>2021年襄阳高新技术产业开发区人民法院一般公共预算支出表</t>
  </si>
  <si>
    <t>2021年襄阳高新技术产业开发区人民法院一般公共预算基本支出表</t>
  </si>
  <si>
    <t>2021年襄阳高新技术产业开发区人民法院政府性基金预算支出表</t>
  </si>
  <si>
    <t>2021年襄阳高新技术产业开发区人民法院财政拨款“三公”经费支出表</t>
  </si>
  <si>
    <t>2021年襄阳高新技术产业开发区人民法院财政专项支出预算表</t>
  </si>
  <si>
    <t>2021年襄阳高新技术产业开发区人民法院转移支付分市县表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</si>
</sst>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22"/>
      <color indexed="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zoomScalePageLayoutView="0" workbookViewId="0" topLeftCell="A4">
      <selection activeCell="A2" sqref="A2:D2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193" t="s">
        <v>116</v>
      </c>
      <c r="B2" s="193"/>
      <c r="C2" s="193"/>
      <c r="D2" s="193"/>
      <c r="E2" s="3"/>
      <c r="F2" s="3"/>
      <c r="G2" s="3"/>
      <c r="H2" s="3"/>
    </row>
    <row r="3" spans="2:8" s="1" customFormat="1" ht="18.75" customHeight="1">
      <c r="B3" s="2"/>
      <c r="C3" s="2"/>
      <c r="D3" s="4" t="s">
        <v>1</v>
      </c>
      <c r="E3" s="2"/>
      <c r="F3" s="2"/>
      <c r="G3" s="5"/>
      <c r="H3" s="5"/>
    </row>
    <row r="4" spans="1:8" s="1" customFormat="1" ht="24" customHeight="1">
      <c r="A4" s="194" t="s">
        <v>2</v>
      </c>
      <c r="B4" s="194"/>
      <c r="C4" s="6" t="s">
        <v>3</v>
      </c>
      <c r="D4" s="6"/>
      <c r="E4" s="2"/>
      <c r="F4" s="2"/>
      <c r="G4" s="2"/>
      <c r="H4" s="5"/>
    </row>
    <row r="5" spans="1:8" s="1" customFormat="1" ht="21.75" customHeight="1">
      <c r="A5" s="7" t="s">
        <v>4</v>
      </c>
      <c r="B5" s="7" t="s">
        <v>5</v>
      </c>
      <c r="C5" s="7" t="s">
        <v>6</v>
      </c>
      <c r="D5" s="7" t="s">
        <v>5</v>
      </c>
      <c r="E5" s="5"/>
      <c r="F5" s="2"/>
      <c r="G5" s="2"/>
      <c r="H5" s="2"/>
    </row>
    <row r="6" spans="1:8" s="1" customFormat="1" ht="21" customHeight="1">
      <c r="A6" s="8" t="s">
        <v>7</v>
      </c>
      <c r="B6" s="9">
        <f>SUM(B7:B8)</f>
        <v>1929.06</v>
      </c>
      <c r="C6" s="8" t="s">
        <v>8</v>
      </c>
      <c r="D6" s="10"/>
      <c r="E6" s="2"/>
      <c r="F6" s="2"/>
      <c r="G6" s="5"/>
      <c r="H6" s="2"/>
    </row>
    <row r="7" spans="1:8" s="1" customFormat="1" ht="21" customHeight="1">
      <c r="A7" s="8" t="s">
        <v>9</v>
      </c>
      <c r="B7" s="10">
        <v>1929.06</v>
      </c>
      <c r="C7" s="8" t="s">
        <v>10</v>
      </c>
      <c r="D7" s="10">
        <v>3602.27</v>
      </c>
      <c r="E7" s="2"/>
      <c r="F7" s="2"/>
      <c r="G7" s="5"/>
      <c r="H7" s="5"/>
    </row>
    <row r="8" spans="1:8" s="1" customFormat="1" ht="21" customHeight="1">
      <c r="A8" s="11" t="s">
        <v>11</v>
      </c>
      <c r="B8" s="10"/>
      <c r="C8" s="8" t="s">
        <v>12</v>
      </c>
      <c r="D8" s="10"/>
      <c r="E8" s="2"/>
      <c r="F8" s="2"/>
      <c r="G8" s="5"/>
      <c r="H8" s="5"/>
    </row>
    <row r="9" spans="1:8" s="1" customFormat="1" ht="21" customHeight="1">
      <c r="A9" s="8" t="s">
        <v>13</v>
      </c>
      <c r="B9" s="10"/>
      <c r="C9" s="8" t="s">
        <v>14</v>
      </c>
      <c r="D9" s="10"/>
      <c r="E9" s="2"/>
      <c r="F9" s="2"/>
      <c r="G9" s="5"/>
      <c r="H9" s="2"/>
    </row>
    <row r="10" spans="1:8" s="1" customFormat="1" ht="21" customHeight="1">
      <c r="A10" s="8"/>
      <c r="B10" s="10"/>
      <c r="C10" s="8" t="s">
        <v>15</v>
      </c>
      <c r="D10" s="10"/>
      <c r="E10" s="2"/>
      <c r="F10" s="2"/>
      <c r="G10" s="5"/>
      <c r="H10" s="2"/>
    </row>
    <row r="11" spans="1:8" s="1" customFormat="1" ht="21" customHeight="1">
      <c r="A11" s="8"/>
      <c r="B11" s="10"/>
      <c r="C11" s="8" t="s">
        <v>16</v>
      </c>
      <c r="D11" s="10">
        <v>107</v>
      </c>
      <c r="E11" s="2"/>
      <c r="F11" s="2"/>
      <c r="G11" s="2"/>
      <c r="H11" s="2"/>
    </row>
    <row r="12" spans="1:8" s="1" customFormat="1" ht="21" customHeight="1">
      <c r="A12" s="8" t="s">
        <v>17</v>
      </c>
      <c r="B12" s="10"/>
      <c r="C12" s="8" t="s">
        <v>18</v>
      </c>
      <c r="D12" s="10"/>
      <c r="E12" s="2"/>
      <c r="F12" s="2"/>
      <c r="G12" s="2"/>
      <c r="H12" s="2"/>
    </row>
    <row r="13" spans="1:8" s="1" customFormat="1" ht="21" customHeight="1">
      <c r="A13" s="8" t="s">
        <v>19</v>
      </c>
      <c r="B13" s="10"/>
      <c r="C13" s="8" t="s">
        <v>20</v>
      </c>
      <c r="D13" s="10"/>
      <c r="E13" s="2"/>
      <c r="F13" s="2"/>
      <c r="G13" s="5"/>
      <c r="H13" s="2"/>
    </row>
    <row r="14" spans="1:8" s="1" customFormat="1" ht="21" customHeight="1">
      <c r="A14" s="8" t="s">
        <v>21</v>
      </c>
      <c r="B14" s="10"/>
      <c r="C14" s="8" t="s">
        <v>22</v>
      </c>
      <c r="D14" s="10"/>
      <c r="E14" s="2"/>
      <c r="F14" s="2"/>
      <c r="G14" s="5"/>
      <c r="H14" s="2"/>
    </row>
    <row r="15" spans="1:8" s="1" customFormat="1" ht="21" customHeight="1">
      <c r="A15" s="12" t="s">
        <v>23</v>
      </c>
      <c r="B15" s="13">
        <v>1780.21</v>
      </c>
      <c r="C15" s="8" t="s">
        <v>24</v>
      </c>
      <c r="D15" s="10"/>
      <c r="E15" s="2"/>
      <c r="F15" s="2"/>
      <c r="G15" s="5"/>
      <c r="H15" s="2"/>
    </row>
    <row r="16" spans="1:8" s="1" customFormat="1" ht="21" customHeight="1">
      <c r="A16" s="11"/>
      <c r="B16" s="14"/>
      <c r="C16" s="8" t="s">
        <v>25</v>
      </c>
      <c r="D16" s="10"/>
      <c r="E16" s="2"/>
      <c r="F16" s="2"/>
      <c r="G16" s="5"/>
      <c r="H16" s="2"/>
    </row>
    <row r="17" spans="1:8" s="1" customFormat="1" ht="21" customHeight="1">
      <c r="A17" s="11"/>
      <c r="B17" s="14"/>
      <c r="C17" s="8" t="s">
        <v>26</v>
      </c>
      <c r="D17" s="10"/>
      <c r="E17" s="2"/>
      <c r="F17" s="2"/>
      <c r="G17" s="2"/>
      <c r="H17" s="2"/>
    </row>
    <row r="18" spans="1:8" s="1" customFormat="1" ht="21" customHeight="1">
      <c r="A18" s="15"/>
      <c r="B18" s="16"/>
      <c r="C18" s="8" t="s">
        <v>27</v>
      </c>
      <c r="D18" s="10"/>
      <c r="E18" s="2"/>
      <c r="F18" s="2"/>
      <c r="G18" s="2"/>
      <c r="H18" s="5"/>
    </row>
    <row r="19" spans="1:8" s="1" customFormat="1" ht="21" customHeight="1">
      <c r="A19" s="15"/>
      <c r="B19" s="16"/>
      <c r="C19" s="8" t="s">
        <v>28</v>
      </c>
      <c r="D19" s="10"/>
      <c r="E19" s="2"/>
      <c r="F19" s="2"/>
      <c r="G19" s="2"/>
      <c r="H19" s="5"/>
    </row>
    <row r="20" spans="1:8" s="1" customFormat="1" ht="21" customHeight="1">
      <c r="A20" s="15"/>
      <c r="B20" s="16"/>
      <c r="C20" s="8" t="s">
        <v>29</v>
      </c>
      <c r="D20" s="10"/>
      <c r="E20" s="2"/>
      <c r="F20" s="2"/>
      <c r="G20" s="2"/>
      <c r="H20" s="5"/>
    </row>
    <row r="21" spans="1:8" s="1" customFormat="1" ht="21" customHeight="1">
      <c r="A21" s="15"/>
      <c r="B21" s="16"/>
      <c r="C21" s="8" t="s">
        <v>30</v>
      </c>
      <c r="D21" s="17"/>
      <c r="E21" s="2"/>
      <c r="F21" s="2"/>
      <c r="G21" s="5"/>
      <c r="H21" s="5"/>
    </row>
    <row r="22" spans="1:8" s="1" customFormat="1" ht="21" customHeight="1">
      <c r="A22" s="15"/>
      <c r="B22" s="16"/>
      <c r="C22" s="8"/>
      <c r="D22" s="17"/>
      <c r="E22" s="2"/>
      <c r="F22" s="5"/>
      <c r="G22" s="5"/>
      <c r="H22" s="5"/>
    </row>
    <row r="23" spans="1:8" s="1" customFormat="1" ht="21" customHeight="1">
      <c r="A23" s="15"/>
      <c r="B23" s="18"/>
      <c r="C23" s="8"/>
      <c r="D23" s="17"/>
      <c r="E23" s="2"/>
      <c r="F23" s="5"/>
      <c r="G23" s="5"/>
      <c r="H23" s="5"/>
    </row>
    <row r="24" spans="1:8" s="1" customFormat="1" ht="21" customHeight="1">
      <c r="A24" s="8"/>
      <c r="B24" s="18"/>
      <c r="C24" s="8"/>
      <c r="D24" s="19"/>
      <c r="E24" s="2"/>
      <c r="F24" s="5"/>
      <c r="G24" s="5"/>
      <c r="H24" s="5"/>
    </row>
    <row r="25" spans="1:8" s="1" customFormat="1" ht="21" customHeight="1">
      <c r="A25" s="7" t="s">
        <v>31</v>
      </c>
      <c r="B25" s="14">
        <f>SUM(B6)+SUM(B9)+SUM(B12:B15)</f>
        <v>3709.27</v>
      </c>
      <c r="C25" s="7" t="s">
        <v>32</v>
      </c>
      <c r="D25" s="10">
        <v>3709.27</v>
      </c>
      <c r="E25" s="20"/>
      <c r="F25" s="3"/>
      <c r="G25" s="3"/>
      <c r="H25" s="3"/>
    </row>
    <row r="26" spans="1:8" s="1" customFormat="1" ht="21" customHeight="1">
      <c r="A26" s="8" t="s">
        <v>33</v>
      </c>
      <c r="B26" s="10"/>
      <c r="C26" s="7" t="s">
        <v>34</v>
      </c>
      <c r="D26" s="14"/>
      <c r="E26" s="20"/>
      <c r="F26" s="3"/>
      <c r="G26" s="3"/>
      <c r="H26" s="3"/>
    </row>
    <row r="27" spans="1:8" s="1" customFormat="1" ht="19.5" customHeight="1">
      <c r="A27" s="8" t="s">
        <v>35</v>
      </c>
      <c r="B27" s="10"/>
      <c r="C27" s="8"/>
      <c r="D27" s="19"/>
      <c r="E27" s="20"/>
      <c r="F27" s="3"/>
      <c r="G27" s="3"/>
      <c r="H27" s="3"/>
    </row>
    <row r="28" spans="1:8" s="1" customFormat="1" ht="19.5" customHeight="1">
      <c r="A28" s="7" t="s">
        <v>36</v>
      </c>
      <c r="B28" s="14">
        <f>SUM(B25:B27)</f>
        <v>3709.27</v>
      </c>
      <c r="C28" s="7" t="s">
        <v>37</v>
      </c>
      <c r="D28" s="14">
        <f>SUM(D25)+SUM(D26)</f>
        <v>3709.27</v>
      </c>
      <c r="E28" s="20"/>
      <c r="F28" s="3"/>
      <c r="G28" s="3"/>
      <c r="H28" s="3"/>
    </row>
    <row r="29" spans="1:8" s="1" customFormat="1" ht="15">
      <c r="A29" s="21"/>
      <c r="B29" s="22"/>
      <c r="C29" s="20"/>
      <c r="D29" s="20"/>
      <c r="E29" s="3"/>
      <c r="F29" s="3"/>
      <c r="G29" s="3"/>
      <c r="H29" s="3"/>
    </row>
    <row r="30" spans="1:8" s="1" customFormat="1" ht="15">
      <c r="A30" s="3"/>
      <c r="B30" s="20"/>
      <c r="C30" s="20"/>
      <c r="D30" s="20"/>
      <c r="E30" s="3"/>
      <c r="F30" s="3"/>
      <c r="G30" s="3"/>
      <c r="H30" s="3"/>
    </row>
    <row r="31" spans="1:4" s="1" customFormat="1" ht="15">
      <c r="A31" s="3"/>
      <c r="B31" s="3"/>
      <c r="C31" s="20"/>
      <c r="D31" s="20"/>
    </row>
    <row r="32" spans="1:4" s="1" customFormat="1" ht="15">
      <c r="A32" s="3"/>
      <c r="B32" s="3"/>
      <c r="C32" s="20"/>
      <c r="D32" s="20"/>
    </row>
    <row r="33" spans="1:4" s="1" customFormat="1" ht="15">
      <c r="A33" s="21"/>
      <c r="B33" s="3"/>
      <c r="C33" s="20"/>
      <c r="D33" s="3"/>
    </row>
    <row r="34" spans="5:8" s="1" customFormat="1" ht="15">
      <c r="E34" s="3"/>
      <c r="F34" s="3"/>
      <c r="G34" s="3"/>
      <c r="H34" s="3"/>
    </row>
    <row r="35" s="1" customFormat="1" ht="15"/>
    <row r="36" s="1" customFormat="1" ht="15"/>
    <row r="37" spans="1:4" s="1" customFormat="1" ht="15">
      <c r="A37" s="21"/>
      <c r="B37" s="3"/>
      <c r="C37" s="3"/>
      <c r="D37" s="3"/>
    </row>
    <row r="38" spans="5:8" s="1" customFormat="1" ht="15">
      <c r="E38" s="3"/>
      <c r="F38" s="3"/>
      <c r="G38" s="3"/>
      <c r="H38" s="3"/>
    </row>
    <row r="39" s="1" customFormat="1" ht="15"/>
    <row r="40" s="1" customFormat="1" ht="15"/>
    <row r="41" spans="1:4" s="1" customFormat="1" ht="15">
      <c r="A41" s="21"/>
      <c r="B41" s="3"/>
      <c r="C41" s="3"/>
      <c r="D41" s="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"/>
      <c r="F56" s="3"/>
      <c r="G56" s="3"/>
      <c r="H56" s="3"/>
    </row>
    <row r="57" s="1" customFormat="1" ht="15"/>
    <row r="58" spans="5:8" s="1" customFormat="1" ht="15">
      <c r="E58" s="3"/>
      <c r="F58" s="3"/>
      <c r="G58" s="3"/>
      <c r="H58" s="3"/>
    </row>
    <row r="59" spans="1:4" s="1" customFormat="1" ht="15">
      <c r="A59" s="21"/>
      <c r="B59" s="3"/>
      <c r="C59" s="3"/>
      <c r="D59" s="3"/>
    </row>
    <row r="60" s="1" customFormat="1" ht="15"/>
    <row r="61" spans="1:4" s="1" customFormat="1" ht="15">
      <c r="A61" s="21"/>
      <c r="B61" s="3"/>
      <c r="C61" s="3"/>
      <c r="D61" s="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"/>
      <c r="F71" s="3"/>
      <c r="G71" s="3"/>
      <c r="H71" s="3"/>
    </row>
    <row r="72" spans="5:8" s="1" customFormat="1" ht="1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5">
      <c r="A74" s="23"/>
      <c r="B74" s="3"/>
      <c r="C74" s="3"/>
      <c r="D74" s="3"/>
      <c r="E74" s="3"/>
      <c r="F74" s="3"/>
      <c r="G74" s="3"/>
      <c r="H74" s="3"/>
    </row>
    <row r="75" spans="1:4" s="1" customFormat="1" ht="15">
      <c r="A75" s="21"/>
      <c r="B75" s="3"/>
      <c r="C75" s="3"/>
      <c r="D75" s="3"/>
    </row>
    <row r="76" spans="1:4" s="1" customFormat="1" ht="11.25" customHeight="1">
      <c r="A76" s="23"/>
      <c r="B76" s="3"/>
      <c r="C76" s="3"/>
      <c r="D76" s="3"/>
    </row>
    <row r="77" spans="1:4" s="1" customFormat="1" ht="11.25" customHeight="1">
      <c r="A77" s="21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B9" sqref="B9"/>
    </sheetView>
  </sheetViews>
  <sheetFormatPr defaultColWidth="9.140625" defaultRowHeight="12.75" customHeight="1"/>
  <cols>
    <col min="1" max="1" width="65.8515625" style="1" customWidth="1"/>
    <col min="2" max="2" width="62.28125" style="1" customWidth="1"/>
    <col min="3" max="4" width="9.140625" style="1" customWidth="1"/>
  </cols>
  <sheetData>
    <row r="1" spans="1:2" s="1" customFormat="1" ht="27.75" customHeight="1">
      <c r="A1" s="214" t="s">
        <v>125</v>
      </c>
      <c r="B1" s="214"/>
    </row>
    <row r="2" s="1" customFormat="1" ht="19.5" customHeight="1">
      <c r="B2" s="188" t="s">
        <v>1</v>
      </c>
    </row>
    <row r="3" spans="1:2" s="1" customFormat="1" ht="29.25" customHeight="1">
      <c r="A3" s="189" t="s">
        <v>115</v>
      </c>
      <c r="B3" s="189" t="s">
        <v>68</v>
      </c>
    </row>
    <row r="4" spans="1:3" s="1" customFormat="1" ht="29.25" customHeight="1">
      <c r="A4" s="190"/>
      <c r="B4" s="191"/>
      <c r="C4" s="192"/>
    </row>
    <row r="5" spans="1:3" s="1" customFormat="1" ht="9.75" customHeight="1">
      <c r="A5" s="192"/>
      <c r="C5" s="192"/>
    </row>
    <row r="6" spans="1:3" s="1" customFormat="1" ht="9.75" customHeight="1">
      <c r="A6" s="192"/>
      <c r="B6" s="192"/>
      <c r="C6" s="192"/>
    </row>
    <row r="7" spans="1:2" s="1" customFormat="1" ht="9.75" customHeight="1">
      <c r="A7" s="192"/>
      <c r="B7" s="192"/>
    </row>
    <row r="8" spans="1:2" s="1" customFormat="1" ht="9.75" customHeight="1">
      <c r="A8" s="192"/>
      <c r="B8" s="192"/>
    </row>
    <row r="9" spans="1:2" s="1" customFormat="1" ht="9.75" customHeight="1">
      <c r="A9" s="192"/>
      <c r="B9" s="192"/>
    </row>
    <row r="10" s="1" customFormat="1" ht="9.75" customHeight="1">
      <c r="B10" s="192"/>
    </row>
    <row r="11" spans="1:2" s="1" customFormat="1" ht="9.75" customHeight="1">
      <c r="A11" s="192"/>
      <c r="B11" s="192"/>
    </row>
    <row r="12" s="1" customFormat="1" ht="9.75" customHeight="1">
      <c r="B12" s="192"/>
    </row>
    <row r="13" s="1" customFormat="1" ht="9.75" customHeight="1">
      <c r="B13" s="192"/>
    </row>
    <row r="14" s="1" customFormat="1" ht="15"/>
    <row r="15" s="1" customFormat="1" ht="9.75" customHeight="1">
      <c r="B15" s="192"/>
    </row>
    <row r="16" spans="1:2" s="1" customFormat="1" ht="9.75" customHeight="1">
      <c r="A16" s="192"/>
      <c r="B16" s="192"/>
    </row>
    <row r="17" s="1" customFormat="1" ht="9.75" customHeight="1">
      <c r="B17" s="192"/>
    </row>
    <row r="18" s="1" customFormat="1" ht="15"/>
    <row r="19" s="1" customFormat="1" ht="15"/>
    <row r="20" s="1" customFormat="1" ht="9.75" customHeight="1">
      <c r="B20" s="192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zoomScalePageLayoutView="0" workbookViewId="0" topLeftCell="A1">
      <selection activeCell="A2" sqref="A2:B2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27" customHeight="1">
      <c r="A2" s="193" t="s">
        <v>117</v>
      </c>
      <c r="B2" s="195"/>
      <c r="C2" s="25"/>
      <c r="D2" s="25"/>
      <c r="E2" s="25"/>
      <c r="F2" s="25"/>
    </row>
    <row r="3" spans="2:6" s="1" customFormat="1" ht="18.75" customHeight="1">
      <c r="B3" s="26" t="s">
        <v>1</v>
      </c>
      <c r="C3" s="24"/>
      <c r="D3" s="24"/>
      <c r="E3" s="27"/>
      <c r="F3" s="27"/>
    </row>
    <row r="4" spans="1:6" s="1" customFormat="1" ht="24" customHeight="1">
      <c r="A4" s="196" t="s">
        <v>2</v>
      </c>
      <c r="B4" s="196"/>
      <c r="C4" s="24"/>
      <c r="D4" s="24"/>
      <c r="E4" s="24"/>
      <c r="F4" s="27"/>
    </row>
    <row r="5" spans="1:6" s="1" customFormat="1" ht="21.75" customHeight="1">
      <c r="A5" s="28" t="s">
        <v>4</v>
      </c>
      <c r="B5" s="28" t="s">
        <v>5</v>
      </c>
      <c r="C5" s="27"/>
      <c r="D5" s="24"/>
      <c r="E5" s="24"/>
      <c r="F5" s="24"/>
    </row>
    <row r="6" spans="1:6" s="1" customFormat="1" ht="21" customHeight="1">
      <c r="A6" s="29" t="s">
        <v>7</v>
      </c>
      <c r="B6" s="30">
        <f>SUM(B7:B8)</f>
        <v>1929.06</v>
      </c>
      <c r="C6" s="24"/>
      <c r="D6" s="24"/>
      <c r="E6" s="27"/>
      <c r="F6" s="24"/>
    </row>
    <row r="7" spans="1:6" s="1" customFormat="1" ht="21" customHeight="1">
      <c r="A7" s="29" t="s">
        <v>9</v>
      </c>
      <c r="B7" s="31">
        <v>1929.06</v>
      </c>
      <c r="C7" s="24"/>
      <c r="D7" s="24"/>
      <c r="E7" s="27"/>
      <c r="F7" s="27"/>
    </row>
    <row r="8" spans="1:6" s="1" customFormat="1" ht="21" customHeight="1">
      <c r="A8" s="32" t="s">
        <v>11</v>
      </c>
      <c r="B8" s="31"/>
      <c r="C8" s="24"/>
      <c r="D8" s="24"/>
      <c r="E8" s="27"/>
      <c r="F8" s="27"/>
    </row>
    <row r="9" spans="1:6" s="1" customFormat="1" ht="21" customHeight="1">
      <c r="A9" s="29" t="s">
        <v>13</v>
      </c>
      <c r="B9" s="31"/>
      <c r="C9" s="24"/>
      <c r="D9" s="24"/>
      <c r="E9" s="27"/>
      <c r="F9" s="24"/>
    </row>
    <row r="10" spans="1:6" s="1" customFormat="1" ht="21" customHeight="1">
      <c r="A10" s="29"/>
      <c r="B10" s="31"/>
      <c r="C10" s="24"/>
      <c r="D10" s="24"/>
      <c r="E10" s="27"/>
      <c r="F10" s="24"/>
    </row>
    <row r="11" spans="1:6" s="1" customFormat="1" ht="21" customHeight="1">
      <c r="A11" s="29"/>
      <c r="B11" s="31"/>
      <c r="C11" s="24"/>
      <c r="D11" s="24"/>
      <c r="E11" s="24"/>
      <c r="F11" s="24"/>
    </row>
    <row r="12" spans="1:6" s="1" customFormat="1" ht="21" customHeight="1">
      <c r="A12" s="29" t="s">
        <v>17</v>
      </c>
      <c r="B12" s="31"/>
      <c r="C12" s="24"/>
      <c r="D12" s="24"/>
      <c r="E12" s="27"/>
      <c r="F12" s="24"/>
    </row>
    <row r="13" spans="1:6" s="1" customFormat="1" ht="21" customHeight="1">
      <c r="A13" s="29" t="s">
        <v>19</v>
      </c>
      <c r="B13" s="31"/>
      <c r="C13" s="24"/>
      <c r="D13" s="24"/>
      <c r="E13" s="27"/>
      <c r="F13" s="24"/>
    </row>
    <row r="14" spans="1:6" s="1" customFormat="1" ht="21" customHeight="1">
      <c r="A14" s="29" t="s">
        <v>21</v>
      </c>
      <c r="B14" s="31"/>
      <c r="C14" s="24"/>
      <c r="D14" s="24"/>
      <c r="E14" s="27"/>
      <c r="F14" s="24"/>
    </row>
    <row r="15" spans="1:6" s="1" customFormat="1" ht="21" customHeight="1">
      <c r="A15" s="33" t="s">
        <v>23</v>
      </c>
      <c r="B15" s="34">
        <v>1780.21</v>
      </c>
      <c r="C15" s="24"/>
      <c r="D15" s="24"/>
      <c r="E15" s="24"/>
      <c r="F15" s="24"/>
    </row>
    <row r="16" spans="1:6" s="1" customFormat="1" ht="21" customHeight="1">
      <c r="A16" s="32"/>
      <c r="B16" s="35"/>
      <c r="C16" s="24"/>
      <c r="D16" s="24"/>
      <c r="E16" s="24"/>
      <c r="F16" s="27"/>
    </row>
    <row r="17" spans="1:6" s="1" customFormat="1" ht="21" customHeight="1">
      <c r="A17" s="32"/>
      <c r="B17" s="35"/>
      <c r="C17" s="24"/>
      <c r="D17" s="24"/>
      <c r="E17" s="24"/>
      <c r="F17" s="27"/>
    </row>
    <row r="18" spans="1:6" s="1" customFormat="1" ht="21" customHeight="1">
      <c r="A18" s="36"/>
      <c r="B18" s="37"/>
      <c r="C18" s="24"/>
      <c r="D18" s="24"/>
      <c r="E18" s="24"/>
      <c r="F18" s="27"/>
    </row>
    <row r="19" spans="1:6" s="1" customFormat="1" ht="21" customHeight="1">
      <c r="A19" s="36"/>
      <c r="B19" s="37"/>
      <c r="C19" s="24"/>
      <c r="D19" s="24"/>
      <c r="E19" s="27"/>
      <c r="F19" s="27"/>
    </row>
    <row r="20" spans="1:6" s="1" customFormat="1" ht="21" customHeight="1">
      <c r="A20" s="36"/>
      <c r="B20" s="37"/>
      <c r="C20" s="24"/>
      <c r="D20" s="27"/>
      <c r="E20" s="27"/>
      <c r="F20" s="27"/>
    </row>
    <row r="21" spans="1:6" s="1" customFormat="1" ht="21" customHeight="1">
      <c r="A21" s="36"/>
      <c r="B21" s="37"/>
      <c r="C21" s="24"/>
      <c r="D21" s="27"/>
      <c r="E21" s="27"/>
      <c r="F21" s="27"/>
    </row>
    <row r="22" spans="1:6" s="1" customFormat="1" ht="21" customHeight="1">
      <c r="A22" s="36"/>
      <c r="B22" s="37"/>
      <c r="C22" s="24"/>
      <c r="D22" s="27"/>
      <c r="E22" s="27"/>
      <c r="F22" s="27"/>
    </row>
    <row r="23" spans="1:6" s="1" customFormat="1" ht="21" customHeight="1">
      <c r="A23" s="36"/>
      <c r="B23" s="38"/>
      <c r="C23" s="39"/>
      <c r="D23" s="25"/>
      <c r="E23" s="25"/>
      <c r="F23" s="25"/>
    </row>
    <row r="24" spans="1:6" s="1" customFormat="1" ht="21" customHeight="1">
      <c r="A24" s="29"/>
      <c r="B24" s="38"/>
      <c r="C24" s="39"/>
      <c r="D24" s="25"/>
      <c r="E24" s="25"/>
      <c r="F24" s="25"/>
    </row>
    <row r="25" spans="1:6" s="1" customFormat="1" ht="21" customHeight="1">
      <c r="A25" s="28" t="s">
        <v>31</v>
      </c>
      <c r="B25" s="35">
        <f>SUM(B6)+SUM(B10:B15)</f>
        <v>3709.27</v>
      </c>
      <c r="C25" s="39"/>
      <c r="D25" s="25"/>
      <c r="E25" s="25"/>
      <c r="F25" s="25"/>
    </row>
    <row r="26" spans="1:6" s="1" customFormat="1" ht="21" customHeight="1">
      <c r="A26" s="29" t="s">
        <v>33</v>
      </c>
      <c r="B26" s="31"/>
      <c r="C26" s="39"/>
      <c r="D26" s="25"/>
      <c r="E26" s="25"/>
      <c r="F26" s="25"/>
    </row>
    <row r="27" spans="1:6" s="1" customFormat="1" ht="21" customHeight="1">
      <c r="A27" s="29" t="s">
        <v>35</v>
      </c>
      <c r="B27" s="31"/>
      <c r="C27" s="25"/>
      <c r="D27" s="25"/>
      <c r="E27" s="25"/>
      <c r="F27" s="25"/>
    </row>
    <row r="28" spans="1:6" s="1" customFormat="1" ht="21" customHeight="1">
      <c r="A28" s="28" t="s">
        <v>36</v>
      </c>
      <c r="B28" s="35">
        <f>SUM(B25:B27)</f>
        <v>3709.27</v>
      </c>
      <c r="C28" s="25"/>
      <c r="D28" s="25"/>
      <c r="E28" s="25"/>
      <c r="F28" s="25"/>
    </row>
    <row r="29" spans="1:2" s="1" customFormat="1" ht="15">
      <c r="A29" s="40"/>
      <c r="B29" s="41"/>
    </row>
    <row r="30" spans="1:2" s="1" customFormat="1" ht="15">
      <c r="A30" s="25"/>
      <c r="B30" s="39"/>
    </row>
    <row r="31" spans="1:2" s="1" customFormat="1" ht="15">
      <c r="A31" s="25"/>
      <c r="B31" s="25"/>
    </row>
    <row r="32" spans="1:6" s="1" customFormat="1" ht="15">
      <c r="A32" s="25"/>
      <c r="B32" s="25"/>
      <c r="C32" s="25"/>
      <c r="D32" s="25"/>
      <c r="E32" s="25"/>
      <c r="F32" s="25"/>
    </row>
    <row r="33" spans="1:2" s="1" customFormat="1" ht="15">
      <c r="A33" s="40"/>
      <c r="B33" s="25"/>
    </row>
    <row r="34" s="1" customFormat="1" ht="15"/>
    <row r="35" s="1" customFormat="1" ht="15"/>
    <row r="36" spans="3:6" s="1" customFormat="1" ht="15">
      <c r="C36" s="25"/>
      <c r="D36" s="25"/>
      <c r="E36" s="25"/>
      <c r="F36" s="25"/>
    </row>
    <row r="37" spans="1:2" s="1" customFormat="1" ht="15">
      <c r="A37" s="40"/>
      <c r="B37" s="25"/>
    </row>
    <row r="38" s="1" customFormat="1" ht="15"/>
    <row r="39" s="1" customFormat="1" ht="15"/>
    <row r="40" s="1" customFormat="1" ht="15"/>
    <row r="41" spans="1:2" s="1" customFormat="1" ht="15">
      <c r="A41" s="40"/>
      <c r="B41" s="25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25"/>
      <c r="D54" s="25"/>
      <c r="E54" s="25"/>
      <c r="F54" s="25"/>
    </row>
    <row r="55" s="1" customFormat="1" ht="15"/>
    <row r="56" spans="3:6" s="1" customFormat="1" ht="15">
      <c r="C56" s="25"/>
      <c r="D56" s="25"/>
      <c r="E56" s="25"/>
      <c r="F56" s="25"/>
    </row>
    <row r="57" s="1" customFormat="1" ht="15"/>
    <row r="58" s="1" customFormat="1" ht="15"/>
    <row r="59" spans="1:2" s="1" customFormat="1" ht="15">
      <c r="A59" s="40"/>
      <c r="B59" s="25"/>
    </row>
    <row r="60" s="1" customFormat="1" ht="15"/>
    <row r="61" spans="1:2" s="1" customFormat="1" ht="15">
      <c r="A61" s="40"/>
      <c r="B61" s="25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25"/>
      <c r="D69" s="25"/>
      <c r="E69" s="25"/>
      <c r="F69" s="25"/>
    </row>
    <row r="70" spans="3:6" s="1" customFormat="1" ht="15">
      <c r="C70" s="25"/>
      <c r="D70" s="25"/>
      <c r="E70" s="25"/>
      <c r="F70" s="25"/>
    </row>
    <row r="71" spans="3:6" s="1" customFormat="1" ht="14.25" customHeight="1">
      <c r="C71" s="25"/>
      <c r="D71" s="25"/>
      <c r="E71" s="25"/>
      <c r="F71" s="25"/>
    </row>
    <row r="72" spans="3:6" s="1" customFormat="1" ht="15">
      <c r="C72" s="25"/>
      <c r="D72" s="25"/>
      <c r="E72" s="25"/>
      <c r="F72" s="25"/>
    </row>
    <row r="73" s="1" customFormat="1" ht="15"/>
    <row r="74" spans="1:2" s="1" customFormat="1" ht="11.25" customHeight="1">
      <c r="A74" s="42"/>
      <c r="B74" s="25"/>
    </row>
    <row r="75" spans="1:2" s="1" customFormat="1" ht="11.25" customHeight="1">
      <c r="A75" s="40"/>
      <c r="B75" s="25"/>
    </row>
    <row r="76" spans="1:2" s="1" customFormat="1" ht="11.25" customHeight="1">
      <c r="A76" s="42"/>
      <c r="B76" s="25"/>
    </row>
    <row r="77" spans="1:2" s="1" customFormat="1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zoomScalePageLayoutView="0" workbookViewId="0" topLeftCell="A1">
      <selection activeCell="E9" sqref="E9:E1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43"/>
      <c r="B1" s="43"/>
      <c r="H1" s="44"/>
    </row>
    <row r="2" spans="1:36" s="1" customFormat="1" ht="26.25" customHeight="1">
      <c r="A2" s="193" t="s">
        <v>118</v>
      </c>
      <c r="B2" s="197"/>
      <c r="C2" s="197"/>
      <c r="D2" s="197"/>
      <c r="E2" s="197"/>
      <c r="F2" s="197"/>
      <c r="G2" s="197"/>
      <c r="H2" s="197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46"/>
      <c r="B3" s="46"/>
      <c r="C3" s="47"/>
      <c r="D3" s="47"/>
      <c r="E3" s="47"/>
      <c r="F3" s="47"/>
      <c r="G3" s="47"/>
      <c r="H3" s="44" t="s">
        <v>1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198" t="s">
        <v>38</v>
      </c>
      <c r="B4" s="198"/>
      <c r="C4" s="198" t="s">
        <v>39</v>
      </c>
      <c r="D4" s="198" t="s">
        <v>40</v>
      </c>
      <c r="E4" s="198"/>
      <c r="F4" s="198"/>
      <c r="G4" s="198"/>
      <c r="H4" s="198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3.25" customHeight="1">
      <c r="A5" s="50" t="s">
        <v>41</v>
      </c>
      <c r="B5" s="51" t="s">
        <v>42</v>
      </c>
      <c r="C5" s="198"/>
      <c r="D5" s="52" t="s">
        <v>43</v>
      </c>
      <c r="E5" s="50" t="s">
        <v>44</v>
      </c>
      <c r="F5" s="53" t="s">
        <v>45</v>
      </c>
      <c r="G5" s="53" t="s">
        <v>46</v>
      </c>
      <c r="H5" s="53" t="s">
        <v>47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48</v>
      </c>
      <c r="C6" s="57">
        <v>3709.27</v>
      </c>
      <c r="D6" s="58">
        <v>1799.4</v>
      </c>
      <c r="E6" s="59">
        <v>1909.87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49</v>
      </c>
      <c r="B7" s="64" t="s">
        <v>50</v>
      </c>
      <c r="C7" s="57">
        <v>3602.27</v>
      </c>
      <c r="D7" s="58">
        <v>1692.4</v>
      </c>
      <c r="E7" s="59">
        <v>1909.87</v>
      </c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51</v>
      </c>
      <c r="B8" s="64" t="s">
        <v>52</v>
      </c>
      <c r="C8" s="57">
        <v>3602.27</v>
      </c>
      <c r="D8" s="58">
        <v>1692.4</v>
      </c>
      <c r="E8" s="59">
        <v>1909.87</v>
      </c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53</v>
      </c>
      <c r="B9" s="69" t="s">
        <v>54</v>
      </c>
      <c r="C9" s="70">
        <v>1692.4</v>
      </c>
      <c r="D9" s="70">
        <v>1692.4</v>
      </c>
      <c r="E9" s="70"/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68" t="s">
        <v>55</v>
      </c>
      <c r="B10" s="69" t="s">
        <v>56</v>
      </c>
      <c r="C10" s="70">
        <v>135.2</v>
      </c>
      <c r="D10" s="70"/>
      <c r="E10" s="70">
        <v>135.2</v>
      </c>
      <c r="F10" s="70"/>
      <c r="G10" s="70"/>
      <c r="H10" s="70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68" t="s">
        <v>57</v>
      </c>
      <c r="B11" s="69" t="s">
        <v>58</v>
      </c>
      <c r="C11" s="70">
        <v>760.47</v>
      </c>
      <c r="D11" s="70"/>
      <c r="E11" s="70">
        <v>760.47</v>
      </c>
      <c r="F11" s="70"/>
      <c r="G11" s="70"/>
      <c r="H11" s="70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1" customFormat="1" ht="21.75" customHeight="1">
      <c r="A12" s="68" t="s">
        <v>59</v>
      </c>
      <c r="B12" s="69" t="s">
        <v>60</v>
      </c>
      <c r="C12" s="70">
        <v>1014.2</v>
      </c>
      <c r="D12" s="70"/>
      <c r="E12" s="70">
        <v>1014.2</v>
      </c>
      <c r="F12" s="70"/>
      <c r="G12" s="70"/>
      <c r="H12" s="70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21.75" customHeight="1">
      <c r="A13" s="55" t="s">
        <v>61</v>
      </c>
      <c r="B13" s="64" t="s">
        <v>62</v>
      </c>
      <c r="C13" s="57">
        <v>107</v>
      </c>
      <c r="D13" s="58">
        <v>107</v>
      </c>
      <c r="E13" s="59"/>
      <c r="F13" s="60"/>
      <c r="G13" s="61"/>
      <c r="H13" s="62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55" t="s">
        <v>63</v>
      </c>
      <c r="B14" s="64" t="s">
        <v>64</v>
      </c>
      <c r="C14" s="57">
        <v>107</v>
      </c>
      <c r="D14" s="58">
        <v>107</v>
      </c>
      <c r="E14" s="59"/>
      <c r="F14" s="60"/>
      <c r="G14" s="61"/>
      <c r="H14" s="62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6" s="1" customFormat="1" ht="21.75" customHeight="1">
      <c r="A15" s="68" t="s">
        <v>65</v>
      </c>
      <c r="B15" s="69" t="s">
        <v>66</v>
      </c>
      <c r="C15" s="70">
        <v>107</v>
      </c>
      <c r="D15" s="70">
        <v>107</v>
      </c>
      <c r="E15" s="70"/>
      <c r="F15" s="70"/>
      <c r="G15" s="70"/>
      <c r="H15" s="70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43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43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A2" sqref="A2:D2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2"/>
      <c r="B1" s="73"/>
      <c r="C1" s="73"/>
      <c r="E1" s="73"/>
      <c r="F1" s="73"/>
      <c r="G1" s="73"/>
      <c r="H1" s="73"/>
    </row>
    <row r="2" spans="1:8" s="1" customFormat="1" ht="27" customHeight="1">
      <c r="A2" s="193" t="s">
        <v>119</v>
      </c>
      <c r="B2" s="199"/>
      <c r="C2" s="199"/>
      <c r="D2" s="199"/>
      <c r="E2" s="73"/>
      <c r="F2" s="73"/>
      <c r="G2" s="73"/>
      <c r="H2" s="73"/>
    </row>
    <row r="3" spans="2:8" s="1" customFormat="1" ht="18.75" customHeight="1">
      <c r="B3" s="72"/>
      <c r="C3" s="72"/>
      <c r="D3" s="74" t="s">
        <v>1</v>
      </c>
      <c r="E3" s="72"/>
      <c r="F3" s="72"/>
      <c r="G3" s="75"/>
      <c r="H3" s="75"/>
    </row>
    <row r="4" spans="1:8" s="1" customFormat="1" ht="24" customHeight="1">
      <c r="A4" s="200" t="s">
        <v>2</v>
      </c>
      <c r="B4" s="200"/>
      <c r="C4" s="201" t="s">
        <v>3</v>
      </c>
      <c r="D4" s="201"/>
      <c r="E4" s="72"/>
      <c r="F4" s="72"/>
      <c r="G4" s="72"/>
      <c r="H4" s="75"/>
    </row>
    <row r="5" spans="1:8" s="1" customFormat="1" ht="21.75" customHeight="1">
      <c r="A5" s="76" t="s">
        <v>4</v>
      </c>
      <c r="B5" s="76" t="s">
        <v>5</v>
      </c>
      <c r="C5" s="76" t="s">
        <v>6</v>
      </c>
      <c r="D5" s="76" t="s">
        <v>5</v>
      </c>
      <c r="E5" s="75"/>
      <c r="F5" s="72"/>
      <c r="G5" s="72"/>
      <c r="H5" s="72"/>
    </row>
    <row r="6" spans="1:8" s="1" customFormat="1" ht="21" customHeight="1">
      <c r="A6" s="77" t="s">
        <v>7</v>
      </c>
      <c r="B6" s="78">
        <f>SUM(B7:B8)</f>
        <v>1929.06</v>
      </c>
      <c r="C6" s="77" t="s">
        <v>8</v>
      </c>
      <c r="D6" s="79"/>
      <c r="E6" s="72"/>
      <c r="F6" s="72"/>
      <c r="G6" s="75"/>
      <c r="H6" s="72"/>
    </row>
    <row r="7" spans="1:8" s="1" customFormat="1" ht="21" customHeight="1">
      <c r="A7" s="77" t="s">
        <v>9</v>
      </c>
      <c r="B7" s="80">
        <v>1929.06</v>
      </c>
      <c r="C7" s="77" t="s">
        <v>10</v>
      </c>
      <c r="D7" s="79">
        <v>1869.06</v>
      </c>
      <c r="E7" s="72"/>
      <c r="F7" s="72"/>
      <c r="G7" s="75"/>
      <c r="H7" s="75"/>
    </row>
    <row r="8" spans="1:8" s="1" customFormat="1" ht="21" customHeight="1">
      <c r="A8" s="81" t="s">
        <v>11</v>
      </c>
      <c r="B8" s="82"/>
      <c r="C8" s="83" t="s">
        <v>12</v>
      </c>
      <c r="D8" s="79"/>
      <c r="E8" s="72"/>
      <c r="F8" s="72"/>
      <c r="G8" s="75"/>
      <c r="H8" s="75"/>
    </row>
    <row r="9" spans="1:8" s="1" customFormat="1" ht="21" customHeight="1">
      <c r="A9" s="84"/>
      <c r="B9" s="85"/>
      <c r="C9" s="77" t="s">
        <v>14</v>
      </c>
      <c r="D9" s="79"/>
      <c r="E9" s="72"/>
      <c r="F9" s="72"/>
      <c r="G9" s="75"/>
      <c r="H9" s="72"/>
    </row>
    <row r="10" spans="1:8" s="1" customFormat="1" ht="21" customHeight="1">
      <c r="A10" s="84"/>
      <c r="B10" s="86"/>
      <c r="C10" s="77" t="s">
        <v>15</v>
      </c>
      <c r="D10" s="79"/>
      <c r="E10" s="72"/>
      <c r="F10" s="72"/>
      <c r="G10" s="75"/>
      <c r="H10" s="72"/>
    </row>
    <row r="11" spans="1:8" s="1" customFormat="1" ht="21" customHeight="1">
      <c r="A11" s="84"/>
      <c r="B11" s="86"/>
      <c r="C11" s="77" t="s">
        <v>16</v>
      </c>
      <c r="D11" s="79">
        <v>60</v>
      </c>
      <c r="E11" s="72"/>
      <c r="F11" s="72"/>
      <c r="G11" s="72"/>
      <c r="H11" s="72"/>
    </row>
    <row r="12" spans="1:8" s="1" customFormat="1" ht="21" customHeight="1">
      <c r="A12" s="84"/>
      <c r="B12" s="86"/>
      <c r="C12" s="77" t="s">
        <v>18</v>
      </c>
      <c r="D12" s="79"/>
      <c r="E12" s="72"/>
      <c r="F12" s="72"/>
      <c r="G12" s="72"/>
      <c r="H12" s="72"/>
    </row>
    <row r="13" spans="1:8" s="1" customFormat="1" ht="21" customHeight="1">
      <c r="A13" s="84"/>
      <c r="B13" s="86"/>
      <c r="C13" s="77" t="s">
        <v>20</v>
      </c>
      <c r="D13" s="79"/>
      <c r="E13" s="72"/>
      <c r="F13" s="72"/>
      <c r="G13" s="75"/>
      <c r="H13" s="72"/>
    </row>
    <row r="14" spans="1:8" s="1" customFormat="1" ht="21" customHeight="1">
      <c r="A14" s="84"/>
      <c r="B14" s="86"/>
      <c r="C14" s="77" t="s">
        <v>22</v>
      </c>
      <c r="D14" s="79"/>
      <c r="E14" s="72"/>
      <c r="F14" s="72"/>
      <c r="G14" s="75"/>
      <c r="H14" s="72"/>
    </row>
    <row r="15" spans="1:8" s="1" customFormat="1" ht="21" customHeight="1">
      <c r="A15" s="84"/>
      <c r="B15" s="86"/>
      <c r="C15" s="77" t="s">
        <v>24</v>
      </c>
      <c r="D15" s="79"/>
      <c r="E15" s="72"/>
      <c r="F15" s="72"/>
      <c r="G15" s="75"/>
      <c r="H15" s="72"/>
    </row>
    <row r="16" spans="1:8" s="1" customFormat="1" ht="21" customHeight="1">
      <c r="A16" s="77"/>
      <c r="B16" s="78"/>
      <c r="C16" s="77" t="s">
        <v>25</v>
      </c>
      <c r="D16" s="79"/>
      <c r="E16" s="72"/>
      <c r="F16" s="72"/>
      <c r="G16" s="75"/>
      <c r="H16" s="72"/>
    </row>
    <row r="17" spans="1:8" s="1" customFormat="1" ht="21" customHeight="1">
      <c r="A17" s="77"/>
      <c r="B17" s="78"/>
      <c r="C17" s="77" t="s">
        <v>26</v>
      </c>
      <c r="D17" s="79"/>
      <c r="E17" s="72"/>
      <c r="F17" s="72"/>
      <c r="G17" s="72"/>
      <c r="H17" s="72"/>
    </row>
    <row r="18" spans="1:8" s="1" customFormat="1" ht="21" customHeight="1">
      <c r="A18" s="77"/>
      <c r="B18" s="78"/>
      <c r="C18" s="77" t="s">
        <v>27</v>
      </c>
      <c r="D18" s="79"/>
      <c r="E18" s="72"/>
      <c r="F18" s="72"/>
      <c r="G18" s="72"/>
      <c r="H18" s="75"/>
    </row>
    <row r="19" spans="1:8" s="1" customFormat="1" ht="21" customHeight="1">
      <c r="A19" s="77"/>
      <c r="B19" s="78"/>
      <c r="C19" s="77" t="s">
        <v>28</v>
      </c>
      <c r="D19" s="79"/>
      <c r="E19" s="72"/>
      <c r="F19" s="72"/>
      <c r="G19" s="72"/>
      <c r="H19" s="75"/>
    </row>
    <row r="20" spans="1:8" s="1" customFormat="1" ht="21" customHeight="1">
      <c r="A20" s="77"/>
      <c r="B20" s="87"/>
      <c r="C20" s="77" t="s">
        <v>29</v>
      </c>
      <c r="D20" s="79"/>
      <c r="E20" s="72"/>
      <c r="F20" s="72"/>
      <c r="G20" s="72"/>
      <c r="H20" s="75"/>
    </row>
    <row r="21" spans="1:8" s="1" customFormat="1" ht="21" customHeight="1">
      <c r="A21" s="77"/>
      <c r="B21" s="87"/>
      <c r="C21" s="77" t="s">
        <v>30</v>
      </c>
      <c r="D21" s="88"/>
      <c r="E21" s="72"/>
      <c r="F21" s="72"/>
      <c r="G21" s="75"/>
      <c r="H21" s="75"/>
    </row>
    <row r="22" spans="1:8" s="1" customFormat="1" ht="21" customHeight="1">
      <c r="A22" s="77"/>
      <c r="B22" s="87"/>
      <c r="C22" s="77"/>
      <c r="D22" s="89"/>
      <c r="E22" s="72"/>
      <c r="F22" s="75"/>
      <c r="G22" s="75"/>
      <c r="H22" s="75"/>
    </row>
    <row r="23" spans="1:8" s="1" customFormat="1" ht="21" customHeight="1">
      <c r="A23" s="76" t="s">
        <v>31</v>
      </c>
      <c r="B23" s="90">
        <f>SUM(B7:B8)</f>
        <v>1929.06</v>
      </c>
      <c r="C23" s="76" t="s">
        <v>32</v>
      </c>
      <c r="D23" s="79">
        <v>1929.06</v>
      </c>
      <c r="E23" s="72"/>
      <c r="F23" s="75"/>
      <c r="G23" s="75"/>
      <c r="H23" s="75"/>
    </row>
    <row r="24" spans="1:8" s="1" customFormat="1" ht="21" customHeight="1">
      <c r="A24" s="91" t="s">
        <v>33</v>
      </c>
      <c r="B24" s="92"/>
      <c r="C24" s="93" t="s">
        <v>34</v>
      </c>
      <c r="D24" s="94"/>
      <c r="E24" s="72"/>
      <c r="F24" s="75"/>
      <c r="G24" s="75"/>
      <c r="H24" s="75"/>
    </row>
    <row r="25" spans="1:8" s="1" customFormat="1" ht="21" customHeight="1">
      <c r="A25" s="77"/>
      <c r="B25" s="95"/>
      <c r="C25" s="77"/>
      <c r="D25" s="96"/>
      <c r="E25" s="97"/>
      <c r="F25" s="73"/>
      <c r="G25" s="73"/>
      <c r="H25" s="73"/>
    </row>
    <row r="26" spans="1:8" s="1" customFormat="1" ht="21" customHeight="1">
      <c r="A26" s="76" t="s">
        <v>36</v>
      </c>
      <c r="B26" s="78">
        <f>SUM(B23:B24)</f>
        <v>1929.06</v>
      </c>
      <c r="C26" s="76" t="s">
        <v>37</v>
      </c>
      <c r="D26" s="94">
        <f>SUM(D23:D24)</f>
        <v>1929.06</v>
      </c>
      <c r="E26" s="97"/>
      <c r="F26" s="73"/>
      <c r="G26" s="73"/>
      <c r="H26" s="73"/>
    </row>
    <row r="27" spans="1:8" s="1" customFormat="1" ht="15">
      <c r="A27" s="98"/>
      <c r="B27" s="99"/>
      <c r="C27" s="97"/>
      <c r="D27" s="97"/>
      <c r="E27" s="97"/>
      <c r="F27" s="73"/>
      <c r="G27" s="73"/>
      <c r="H27" s="73"/>
    </row>
    <row r="28" spans="1:8" s="1" customFormat="1" ht="15">
      <c r="A28" s="73"/>
      <c r="B28" s="97"/>
      <c r="C28" s="97"/>
      <c r="D28" s="97"/>
      <c r="E28" s="97"/>
      <c r="F28" s="73"/>
      <c r="G28" s="73"/>
      <c r="H28" s="73"/>
    </row>
    <row r="29" spans="1:8" s="1" customFormat="1" ht="15">
      <c r="A29" s="73"/>
      <c r="B29" s="73"/>
      <c r="C29" s="97"/>
      <c r="D29" s="97"/>
      <c r="E29" s="73"/>
      <c r="F29" s="73"/>
      <c r="G29" s="73"/>
      <c r="H29" s="73"/>
    </row>
    <row r="30" spans="1:8" s="1" customFormat="1" ht="15">
      <c r="A30" s="73"/>
      <c r="B30" s="73"/>
      <c r="C30" s="97"/>
      <c r="D30" s="97"/>
      <c r="E30" s="73"/>
      <c r="F30" s="73"/>
      <c r="G30" s="73"/>
      <c r="H30" s="73"/>
    </row>
    <row r="31" spans="1:4" s="1" customFormat="1" ht="15">
      <c r="A31" s="98"/>
      <c r="B31" s="73"/>
      <c r="C31" s="97"/>
      <c r="D31" s="73"/>
    </row>
    <row r="32" s="1" customFormat="1" ht="15"/>
    <row r="33" s="1" customFormat="1" ht="15"/>
    <row r="34" spans="5:8" s="1" customFormat="1" ht="15">
      <c r="E34" s="73"/>
      <c r="F34" s="73"/>
      <c r="G34" s="73"/>
      <c r="H34" s="73"/>
    </row>
    <row r="35" spans="1:4" s="1" customFormat="1" ht="15">
      <c r="A35" s="98"/>
      <c r="B35" s="73"/>
      <c r="C35" s="73"/>
      <c r="D35" s="73"/>
    </row>
    <row r="36" s="1" customFormat="1" ht="15"/>
    <row r="37" s="1" customFormat="1" ht="15"/>
    <row r="38" spans="5:8" s="1" customFormat="1" ht="15">
      <c r="E38" s="73"/>
      <c r="F38" s="73"/>
      <c r="G38" s="73"/>
      <c r="H38" s="73"/>
    </row>
    <row r="39" spans="1:4" s="1" customFormat="1" ht="15">
      <c r="A39" s="98"/>
      <c r="B39" s="73"/>
      <c r="C39" s="73"/>
      <c r="D39" s="7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73"/>
      <c r="F56" s="73"/>
      <c r="G56" s="73"/>
      <c r="H56" s="73"/>
    </row>
    <row r="57" spans="1:4" s="1" customFormat="1" ht="15">
      <c r="A57" s="98"/>
      <c r="B57" s="73"/>
      <c r="C57" s="73"/>
      <c r="D57" s="73"/>
    </row>
    <row r="58" spans="5:8" s="1" customFormat="1" ht="15">
      <c r="E58" s="73"/>
      <c r="F58" s="73"/>
      <c r="G58" s="73"/>
      <c r="H58" s="73"/>
    </row>
    <row r="59" spans="1:4" s="1" customFormat="1" ht="15">
      <c r="A59" s="98"/>
      <c r="B59" s="73"/>
      <c r="C59" s="73"/>
      <c r="D59" s="7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73"/>
      <c r="F71" s="73"/>
      <c r="G71" s="73"/>
      <c r="H71" s="73"/>
    </row>
    <row r="72" spans="1:8" s="1" customFormat="1" ht="15">
      <c r="A72" s="100"/>
      <c r="B72" s="73"/>
      <c r="C72" s="73"/>
      <c r="D72" s="73"/>
      <c r="E72" s="73"/>
      <c r="F72" s="73"/>
      <c r="G72" s="73"/>
      <c r="H72" s="73"/>
    </row>
    <row r="73" spans="1:8" s="1" customFormat="1" ht="14.25" customHeight="1">
      <c r="A73" s="98"/>
      <c r="B73" s="73"/>
      <c r="C73" s="73"/>
      <c r="D73" s="73"/>
      <c r="E73" s="73"/>
      <c r="F73" s="73"/>
      <c r="G73" s="73"/>
      <c r="H73" s="73"/>
    </row>
    <row r="74" spans="1:8" s="1" customFormat="1" ht="15">
      <c r="A74" s="100"/>
      <c r="B74" s="73"/>
      <c r="C74" s="73"/>
      <c r="D74" s="73"/>
      <c r="E74" s="73"/>
      <c r="F74" s="73"/>
      <c r="G74" s="73"/>
      <c r="H74" s="73"/>
    </row>
    <row r="75" spans="1:4" s="1" customFormat="1" ht="15">
      <c r="A75" s="98"/>
      <c r="B75" s="73"/>
      <c r="C75" s="73"/>
      <c r="D75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C9" sqref="C9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01"/>
      <c r="B1" s="101"/>
    </row>
    <row r="2" spans="1:33" s="1" customFormat="1" ht="26.25" customHeight="1">
      <c r="A2" s="193" t="s">
        <v>120</v>
      </c>
      <c r="B2" s="202"/>
      <c r="C2" s="202"/>
      <c r="D2" s="202"/>
      <c r="E2" s="2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s="1" customFormat="1" ht="18.75" customHeight="1">
      <c r="A3" s="103"/>
      <c r="B3" s="103"/>
      <c r="C3" s="104"/>
      <c r="D3" s="104"/>
      <c r="E3" s="105" t="s">
        <v>1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s="1" customFormat="1" ht="24.75" customHeight="1">
      <c r="A4" s="203" t="s">
        <v>38</v>
      </c>
      <c r="B4" s="203"/>
      <c r="C4" s="204" t="s">
        <v>39</v>
      </c>
      <c r="D4" s="203" t="s">
        <v>40</v>
      </c>
      <c r="E4" s="203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</row>
    <row r="5" spans="1:33" s="1" customFormat="1" ht="24.75" customHeight="1">
      <c r="A5" s="108" t="s">
        <v>41</v>
      </c>
      <c r="B5" s="109" t="s">
        <v>42</v>
      </c>
      <c r="C5" s="203"/>
      <c r="D5" s="110" t="s">
        <v>43</v>
      </c>
      <c r="E5" s="111" t="s">
        <v>44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s="1" customFormat="1" ht="21.75" customHeight="1">
      <c r="A6" s="113" t="s">
        <v>0</v>
      </c>
      <c r="B6" s="114" t="s">
        <v>48</v>
      </c>
      <c r="C6" s="115">
        <v>1929.06</v>
      </c>
      <c r="D6" s="116">
        <v>1535</v>
      </c>
      <c r="E6" s="117">
        <v>394.06</v>
      </c>
      <c r="F6" s="106"/>
      <c r="G6" s="118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s="1" customFormat="1" ht="21.75" customHeight="1">
      <c r="A7" s="113" t="s">
        <v>49</v>
      </c>
      <c r="B7" s="119" t="s">
        <v>50</v>
      </c>
      <c r="C7" s="115">
        <v>1869.06</v>
      </c>
      <c r="D7" s="116">
        <v>1475</v>
      </c>
      <c r="E7" s="117">
        <v>394.06</v>
      </c>
      <c r="F7" s="120"/>
      <c r="G7" s="118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</row>
    <row r="8" spans="1:33" s="1" customFormat="1" ht="21.75" customHeight="1">
      <c r="A8" s="113" t="s">
        <v>51</v>
      </c>
      <c r="B8" s="119" t="s">
        <v>52</v>
      </c>
      <c r="C8" s="115">
        <v>1869.06</v>
      </c>
      <c r="D8" s="116">
        <v>1475</v>
      </c>
      <c r="E8" s="117">
        <v>394.06</v>
      </c>
      <c r="F8" s="122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s="1" customFormat="1" ht="21.75" customHeight="1">
      <c r="A9" s="123" t="s">
        <v>53</v>
      </c>
      <c r="B9" s="124" t="s">
        <v>54</v>
      </c>
      <c r="C9" s="125">
        <v>1475</v>
      </c>
      <c r="D9" s="126">
        <v>1475</v>
      </c>
      <c r="E9" s="126"/>
      <c r="F9" s="122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s="1" customFormat="1" ht="21.75" customHeight="1">
      <c r="A10" s="123" t="s">
        <v>57</v>
      </c>
      <c r="B10" s="124" t="s">
        <v>58</v>
      </c>
      <c r="C10" s="125">
        <v>394.06</v>
      </c>
      <c r="D10" s="126"/>
      <c r="E10" s="126">
        <v>394.06</v>
      </c>
      <c r="F10" s="122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</row>
    <row r="11" spans="1:33" s="1" customFormat="1" ht="21.75" customHeight="1">
      <c r="A11" s="113" t="s">
        <v>61</v>
      </c>
      <c r="B11" s="119" t="s">
        <v>62</v>
      </c>
      <c r="C11" s="115">
        <v>60</v>
      </c>
      <c r="D11" s="116">
        <v>60</v>
      </c>
      <c r="E11" s="117"/>
      <c r="F11" s="122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</row>
    <row r="12" spans="1:33" s="1" customFormat="1" ht="21.75" customHeight="1">
      <c r="A12" s="113" t="s">
        <v>63</v>
      </c>
      <c r="B12" s="119" t="s">
        <v>64</v>
      </c>
      <c r="C12" s="115">
        <v>60</v>
      </c>
      <c r="D12" s="116">
        <v>60</v>
      </c>
      <c r="E12" s="11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</row>
    <row r="13" spans="1:33" s="1" customFormat="1" ht="21.75" customHeight="1">
      <c r="A13" s="123" t="s">
        <v>65</v>
      </c>
      <c r="B13" s="124" t="s">
        <v>66</v>
      </c>
      <c r="C13" s="125">
        <v>60</v>
      </c>
      <c r="D13" s="126">
        <v>60</v>
      </c>
      <c r="E13" s="126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</row>
    <row r="14" spans="1:33" s="1" customFormat="1" ht="21.75" customHeight="1">
      <c r="A14" s="128"/>
      <c r="B14" s="129"/>
      <c r="C14" s="130"/>
      <c r="D14" s="130"/>
      <c r="E14" s="130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</row>
    <row r="15" spans="1:33" s="1" customFormat="1" ht="9.7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01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01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2.57421875" style="1" customWidth="1"/>
    <col min="2" max="2" width="43.7109375" style="1" customWidth="1"/>
    <col min="3" max="4" width="17.7109375" style="1" customWidth="1"/>
    <col min="5" max="5" width="22.2812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05" t="s">
        <v>121</v>
      </c>
      <c r="B1" s="205"/>
      <c r="C1" s="205"/>
      <c r="D1" s="205"/>
      <c r="E1" s="205"/>
    </row>
    <row r="2" s="1" customFormat="1" ht="21.75" customHeight="1">
      <c r="E2" s="131" t="s">
        <v>1</v>
      </c>
    </row>
    <row r="3" spans="1:5" s="1" customFormat="1" ht="24.75" customHeight="1">
      <c r="A3" s="206" t="s">
        <v>67</v>
      </c>
      <c r="B3" s="206"/>
      <c r="C3" s="206" t="s">
        <v>68</v>
      </c>
      <c r="D3" s="208" t="s">
        <v>40</v>
      </c>
      <c r="E3" s="208"/>
    </row>
    <row r="4" spans="1:5" s="1" customFormat="1" ht="24.75" customHeight="1">
      <c r="A4" s="132" t="s">
        <v>41</v>
      </c>
      <c r="B4" s="132" t="s">
        <v>42</v>
      </c>
      <c r="C4" s="207"/>
      <c r="D4" s="132" t="s">
        <v>69</v>
      </c>
      <c r="E4" s="132" t="s">
        <v>70</v>
      </c>
    </row>
    <row r="5" spans="1:6" s="1" customFormat="1" ht="30.75" customHeight="1">
      <c r="A5" s="133" t="s">
        <v>0</v>
      </c>
      <c r="B5" s="134" t="s">
        <v>48</v>
      </c>
      <c r="C5" s="135">
        <v>1535</v>
      </c>
      <c r="D5" s="136">
        <v>1315</v>
      </c>
      <c r="E5" s="137">
        <v>220</v>
      </c>
      <c r="F5" s="138"/>
    </row>
    <row r="6" spans="1:5" s="1" customFormat="1" ht="30.75" customHeight="1">
      <c r="A6" s="133" t="s">
        <v>71</v>
      </c>
      <c r="B6" s="139" t="s">
        <v>72</v>
      </c>
      <c r="C6" s="135">
        <v>1298</v>
      </c>
      <c r="D6" s="136">
        <v>1298</v>
      </c>
      <c r="E6" s="137"/>
    </row>
    <row r="7" spans="1:5" s="1" customFormat="1" ht="30.75" customHeight="1">
      <c r="A7" s="140" t="s">
        <v>73</v>
      </c>
      <c r="B7" s="141" t="s">
        <v>74</v>
      </c>
      <c r="C7" s="142">
        <v>272</v>
      </c>
      <c r="D7" s="143">
        <v>272</v>
      </c>
      <c r="E7" s="144"/>
    </row>
    <row r="8" spans="1:5" s="1" customFormat="1" ht="30.75" customHeight="1">
      <c r="A8" s="140" t="s">
        <v>75</v>
      </c>
      <c r="B8" s="141" t="s">
        <v>76</v>
      </c>
      <c r="C8" s="142">
        <v>290</v>
      </c>
      <c r="D8" s="143">
        <v>290</v>
      </c>
      <c r="E8" s="144"/>
    </row>
    <row r="9" spans="1:5" s="1" customFormat="1" ht="30.75" customHeight="1">
      <c r="A9" s="140" t="s">
        <v>77</v>
      </c>
      <c r="B9" s="141" t="s">
        <v>78</v>
      </c>
      <c r="C9" s="142">
        <v>430</v>
      </c>
      <c r="D9" s="143">
        <v>430</v>
      </c>
      <c r="E9" s="144"/>
    </row>
    <row r="10" spans="1:5" s="1" customFormat="1" ht="30.75" customHeight="1">
      <c r="A10" s="140" t="s">
        <v>79</v>
      </c>
      <c r="B10" s="141" t="s">
        <v>80</v>
      </c>
      <c r="C10" s="142">
        <v>60</v>
      </c>
      <c r="D10" s="143">
        <v>60</v>
      </c>
      <c r="E10" s="144"/>
    </row>
    <row r="11" spans="1:5" s="1" customFormat="1" ht="30.75" customHeight="1">
      <c r="A11" s="140" t="s">
        <v>81</v>
      </c>
      <c r="B11" s="141" t="s">
        <v>82</v>
      </c>
      <c r="C11" s="142">
        <v>120</v>
      </c>
      <c r="D11" s="143">
        <v>120</v>
      </c>
      <c r="E11" s="144"/>
    </row>
    <row r="12" spans="1:5" s="1" customFormat="1" ht="30.75" customHeight="1">
      <c r="A12" s="140" t="s">
        <v>83</v>
      </c>
      <c r="B12" s="141" t="s">
        <v>84</v>
      </c>
      <c r="C12" s="142">
        <v>123</v>
      </c>
      <c r="D12" s="143">
        <v>123</v>
      </c>
      <c r="E12" s="144"/>
    </row>
    <row r="13" spans="1:5" s="1" customFormat="1" ht="30.75" customHeight="1">
      <c r="A13" s="140" t="s">
        <v>85</v>
      </c>
      <c r="B13" s="141" t="s">
        <v>86</v>
      </c>
      <c r="C13" s="142">
        <v>3</v>
      </c>
      <c r="D13" s="143">
        <v>3</v>
      </c>
      <c r="E13" s="144"/>
    </row>
    <row r="14" spans="1:5" s="1" customFormat="1" ht="30.75" customHeight="1">
      <c r="A14" s="133" t="s">
        <v>87</v>
      </c>
      <c r="B14" s="139" t="s">
        <v>88</v>
      </c>
      <c r="C14" s="135">
        <v>220</v>
      </c>
      <c r="D14" s="136"/>
      <c r="E14" s="137">
        <v>220</v>
      </c>
    </row>
    <row r="15" spans="1:5" s="1" customFormat="1" ht="30.75" customHeight="1">
      <c r="A15" s="140" t="s">
        <v>89</v>
      </c>
      <c r="B15" s="141" t="s">
        <v>90</v>
      </c>
      <c r="C15" s="142">
        <v>20</v>
      </c>
      <c r="D15" s="143"/>
      <c r="E15" s="144">
        <v>20</v>
      </c>
    </row>
    <row r="16" spans="1:5" s="1" customFormat="1" ht="30.75" customHeight="1">
      <c r="A16" s="140" t="s">
        <v>91</v>
      </c>
      <c r="B16" s="141" t="s">
        <v>92</v>
      </c>
      <c r="C16" s="142">
        <v>10</v>
      </c>
      <c r="D16" s="143"/>
      <c r="E16" s="144">
        <v>10</v>
      </c>
    </row>
    <row r="17" spans="1:5" s="1" customFormat="1" ht="30.75" customHeight="1">
      <c r="A17" s="140" t="s">
        <v>93</v>
      </c>
      <c r="B17" s="141" t="s">
        <v>94</v>
      </c>
      <c r="C17" s="142">
        <v>5</v>
      </c>
      <c r="D17" s="143"/>
      <c r="E17" s="144">
        <v>5</v>
      </c>
    </row>
    <row r="18" spans="1:5" s="1" customFormat="1" ht="30.75" customHeight="1">
      <c r="A18" s="140" t="s">
        <v>95</v>
      </c>
      <c r="B18" s="141" t="s">
        <v>96</v>
      </c>
      <c r="C18" s="142">
        <v>25</v>
      </c>
      <c r="D18" s="143"/>
      <c r="E18" s="144">
        <v>25</v>
      </c>
    </row>
    <row r="19" spans="1:5" s="1" customFormat="1" ht="30.75" customHeight="1">
      <c r="A19" s="140" t="s">
        <v>97</v>
      </c>
      <c r="B19" s="141" t="s">
        <v>98</v>
      </c>
      <c r="C19" s="142">
        <v>5</v>
      </c>
      <c r="D19" s="143"/>
      <c r="E19" s="144">
        <v>5</v>
      </c>
    </row>
    <row r="20" spans="1:5" s="1" customFormat="1" ht="30.75" customHeight="1">
      <c r="A20" s="140" t="s">
        <v>99</v>
      </c>
      <c r="B20" s="141" t="s">
        <v>100</v>
      </c>
      <c r="C20" s="142">
        <v>16</v>
      </c>
      <c r="D20" s="143"/>
      <c r="E20" s="144">
        <v>16</v>
      </c>
    </row>
    <row r="21" spans="1:5" s="1" customFormat="1" ht="30.75" customHeight="1">
      <c r="A21" s="140" t="s">
        <v>101</v>
      </c>
      <c r="B21" s="141" t="s">
        <v>102</v>
      </c>
      <c r="C21" s="142">
        <v>44</v>
      </c>
      <c r="D21" s="143"/>
      <c r="E21" s="144">
        <v>44</v>
      </c>
    </row>
    <row r="22" spans="1:5" s="1" customFormat="1" ht="30.75" customHeight="1">
      <c r="A22" s="140" t="s">
        <v>103</v>
      </c>
      <c r="B22" s="141" t="s">
        <v>104</v>
      </c>
      <c r="C22" s="142">
        <v>95</v>
      </c>
      <c r="D22" s="143"/>
      <c r="E22" s="144">
        <v>95</v>
      </c>
    </row>
    <row r="23" spans="1:5" s="1" customFormat="1" ht="30.75" customHeight="1">
      <c r="A23" s="133" t="s">
        <v>105</v>
      </c>
      <c r="B23" s="139" t="s">
        <v>106</v>
      </c>
      <c r="C23" s="135">
        <v>17</v>
      </c>
      <c r="D23" s="136">
        <v>17</v>
      </c>
      <c r="E23" s="137"/>
    </row>
    <row r="24" spans="1:5" s="1" customFormat="1" ht="30.75" customHeight="1">
      <c r="A24" s="140" t="s">
        <v>107</v>
      </c>
      <c r="B24" s="141" t="s">
        <v>108</v>
      </c>
      <c r="C24" s="142">
        <v>17</v>
      </c>
      <c r="D24" s="143">
        <v>17</v>
      </c>
      <c r="E24" s="144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45"/>
      <c r="B1" s="145"/>
    </row>
    <row r="2" spans="1:33" s="1" customFormat="1" ht="26.25" customHeight="1">
      <c r="A2" s="193" t="s">
        <v>122</v>
      </c>
      <c r="B2" s="209"/>
      <c r="C2" s="209"/>
      <c r="D2" s="209"/>
      <c r="E2" s="209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3" s="1" customFormat="1" ht="18.75" customHeight="1">
      <c r="A3" s="147"/>
      <c r="B3" s="147"/>
      <c r="C3" s="148"/>
      <c r="D3" s="148"/>
      <c r="E3" s="149" t="s">
        <v>1</v>
      </c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</row>
    <row r="4" spans="1:33" s="1" customFormat="1" ht="24.75" customHeight="1">
      <c r="A4" s="210" t="s">
        <v>38</v>
      </c>
      <c r="B4" s="210"/>
      <c r="C4" s="211" t="s">
        <v>39</v>
      </c>
      <c r="D4" s="210" t="s">
        <v>40</v>
      </c>
      <c r="E4" s="210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</row>
    <row r="5" spans="1:33" s="1" customFormat="1" ht="24.75" customHeight="1">
      <c r="A5" s="152" t="s">
        <v>41</v>
      </c>
      <c r="B5" s="153" t="s">
        <v>42</v>
      </c>
      <c r="C5" s="210"/>
      <c r="D5" s="154" t="s">
        <v>43</v>
      </c>
      <c r="E5" s="155" t="s">
        <v>44</v>
      </c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</row>
    <row r="6" spans="1:33" s="1" customFormat="1" ht="21.75" customHeight="1">
      <c r="A6" s="157"/>
      <c r="B6" s="158"/>
      <c r="C6" s="159"/>
      <c r="D6" s="160"/>
      <c r="E6" s="160"/>
      <c r="F6" s="150"/>
      <c r="G6" s="161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</row>
    <row r="7" spans="1:33" s="1" customFormat="1" ht="21.75" customHeight="1">
      <c r="A7" s="162"/>
      <c r="B7" s="163"/>
      <c r="C7" s="164"/>
      <c r="D7" s="164"/>
      <c r="E7" s="164"/>
      <c r="F7" s="165"/>
      <c r="G7" s="161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</row>
    <row r="8" spans="1:33" s="1" customFormat="1" ht="21.75" customHeight="1">
      <c r="A8" s="167"/>
      <c r="B8" s="168"/>
      <c r="C8" s="169"/>
      <c r="D8" s="169"/>
      <c r="E8" s="169"/>
      <c r="F8" s="170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</row>
    <row r="9" spans="1:33" s="1" customFormat="1" ht="21.75" customHeight="1">
      <c r="A9" s="167"/>
      <c r="B9" s="168"/>
      <c r="C9" s="169"/>
      <c r="D9" s="169"/>
      <c r="E9" s="169"/>
      <c r="F9" s="170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</row>
    <row r="10" spans="1:33" s="1" customFormat="1" ht="21.75" customHeight="1">
      <c r="A10" s="167"/>
      <c r="B10" s="168"/>
      <c r="C10" s="169"/>
      <c r="D10" s="169"/>
      <c r="E10" s="169"/>
      <c r="F10" s="170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</row>
    <row r="11" spans="1:33" s="1" customFormat="1" ht="21.75" customHeight="1">
      <c r="A11" s="167"/>
      <c r="B11" s="168"/>
      <c r="C11" s="169"/>
      <c r="D11" s="169"/>
      <c r="E11" s="169"/>
      <c r="F11" s="170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</row>
    <row r="12" spans="1:33" s="1" customFormat="1" ht="21.75" customHeight="1">
      <c r="A12" s="167"/>
      <c r="B12" s="168"/>
      <c r="C12" s="169"/>
      <c r="D12" s="169"/>
      <c r="E12" s="169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</row>
    <row r="13" spans="1:33" s="1" customFormat="1" ht="21.75" customHeight="1">
      <c r="A13" s="167"/>
      <c r="B13" s="168"/>
      <c r="C13" s="169"/>
      <c r="D13" s="169"/>
      <c r="E13" s="169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</row>
    <row r="14" spans="1:33" s="1" customFormat="1" ht="21.75" customHeight="1">
      <c r="A14" s="167"/>
      <c r="B14" s="168"/>
      <c r="C14" s="169"/>
      <c r="D14" s="169"/>
      <c r="E14" s="169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</row>
    <row r="15" spans="1:33" s="1" customFormat="1" ht="9.75" customHeight="1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45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45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A18" sqref="A18"/>
    </sheetView>
  </sheetViews>
  <sheetFormatPr defaultColWidth="9.140625" defaultRowHeight="12.75" customHeight="1"/>
  <cols>
    <col min="1" max="1" width="83.00390625" style="1" customWidth="1"/>
    <col min="2" max="2" width="52.00390625" style="1" customWidth="1"/>
    <col min="3" max="5" width="9.140625" style="1" customWidth="1"/>
  </cols>
  <sheetData>
    <row r="1" spans="1:2" s="1" customFormat="1" ht="36" customHeight="1">
      <c r="A1" s="205" t="s">
        <v>123</v>
      </c>
      <c r="B1" s="212"/>
    </row>
    <row r="2" s="1" customFormat="1" ht="25.5" customHeight="1">
      <c r="B2" s="172" t="s">
        <v>1</v>
      </c>
    </row>
    <row r="3" spans="1:2" s="1" customFormat="1" ht="27" customHeight="1">
      <c r="A3" s="173" t="s">
        <v>109</v>
      </c>
      <c r="B3" s="173" t="s">
        <v>68</v>
      </c>
    </row>
    <row r="4" spans="1:2" s="1" customFormat="1" ht="27" customHeight="1">
      <c r="A4" s="174" t="s">
        <v>48</v>
      </c>
      <c r="B4" s="175">
        <f>SUM(B5:B7)</f>
        <v>27</v>
      </c>
    </row>
    <row r="5" spans="1:3" s="1" customFormat="1" ht="27" customHeight="1">
      <c r="A5" s="176" t="s">
        <v>110</v>
      </c>
      <c r="B5" s="177"/>
      <c r="C5" s="178"/>
    </row>
    <row r="6" spans="1:3" s="1" customFormat="1" ht="27" customHeight="1">
      <c r="A6" s="179" t="s">
        <v>111</v>
      </c>
      <c r="B6" s="177">
        <v>5</v>
      </c>
      <c r="C6" s="178"/>
    </row>
    <row r="7" spans="1:3" s="1" customFormat="1" ht="27" customHeight="1">
      <c r="A7" s="174" t="s">
        <v>112</v>
      </c>
      <c r="B7" s="180">
        <f>SUM(B8:B9)</f>
        <v>22</v>
      </c>
      <c r="C7" s="178"/>
    </row>
    <row r="8" spans="1:4" s="1" customFormat="1" ht="27" customHeight="1">
      <c r="A8" s="181" t="s">
        <v>113</v>
      </c>
      <c r="B8" s="182">
        <v>22</v>
      </c>
      <c r="C8" s="178"/>
      <c r="D8" s="183"/>
    </row>
    <row r="9" spans="1:3" s="1" customFormat="1" ht="27" customHeight="1">
      <c r="A9" s="181" t="s">
        <v>114</v>
      </c>
      <c r="B9" s="177"/>
      <c r="C9" s="178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1">
      <selection activeCell="A15" sqref="A15"/>
    </sheetView>
  </sheetViews>
  <sheetFormatPr defaultColWidth="9.140625" defaultRowHeight="12.75" customHeight="1"/>
  <cols>
    <col min="1" max="1" width="62.57421875" style="1" customWidth="1"/>
    <col min="2" max="2" width="53.8515625" style="1" customWidth="1"/>
    <col min="3" max="3" width="9.140625" style="1" customWidth="1"/>
  </cols>
  <sheetData>
    <row r="1" spans="1:2" s="1" customFormat="1" ht="28.5" customHeight="1">
      <c r="A1" s="205" t="s">
        <v>124</v>
      </c>
      <c r="B1" s="213"/>
    </row>
    <row r="2" s="1" customFormat="1" ht="21.75" customHeight="1">
      <c r="B2" s="184" t="s">
        <v>1</v>
      </c>
    </row>
    <row r="3" spans="1:2" s="1" customFormat="1" ht="27" customHeight="1">
      <c r="A3" s="185" t="s">
        <v>109</v>
      </c>
      <c r="B3" s="185" t="s">
        <v>68</v>
      </c>
    </row>
    <row r="4" spans="1:2" s="1" customFormat="1" ht="27" customHeight="1">
      <c r="A4" s="186"/>
      <c r="B4" s="187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2021-03-05T08:24:30Z</cp:lastPrinted>
  <dcterms:modified xsi:type="dcterms:W3CDTF">2021-03-05T08:25:45Z</dcterms:modified>
  <cp:category/>
  <cp:version/>
  <cp:contentType/>
  <cp:contentStatus/>
</cp:coreProperties>
</file>